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Reuniones\Desktop\4TO TRIMESTRE SIF C\"/>
    </mc:Choice>
  </mc:AlternateContent>
  <xr:revisionPtr revIDLastSave="0" documentId="8_{19838C8C-5B2A-44AE-95DD-9E646E7E9902}" xr6:coauthVersionLast="45" xr6:coauthVersionMax="45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8" yWindow="-108" windowWidth="23256" windowHeight="12576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EAEPE_FF!$A$1:$I$57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<sst xmlns="http://schemas.openxmlformats.org/spreadsheetml/2006/main" count="47" uniqueCount="47">
  <si>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</si>
  <si>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</si>
  <si>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</si>
  <si>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</si>
  <si>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</si>
  <si>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</si>
  <si>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</si>
  <si>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</si>
  <si>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</si>
  <si>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</si>
  <si>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</si>
  <si>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</si>
  <si>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</si>
  <si>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</si>
  <si>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</si>
  <si>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</si>
  <si>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</si>
  <si>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</si>
  <si>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</si>
  <si>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</si>
  <si>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</si>
  <si>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</si>
  <si>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</si>
  <si>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</si>
  <si>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</si>
  <si>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</si>
  <si>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</si>
  <si>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</si>
  <si>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</si>
  <si>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</si>
  <si>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</si>
  <si>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</si>
  <si>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</si>
  <si>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</si>
  <si>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</si>
  <si>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</si>
  <si>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</si>
  <si>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</si>
  <si>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</si>
  <si>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</si>
  <si>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</si>
  <si>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</si>
  <si>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</si>
  <si>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</si>
  <si>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</si>
  <si>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MUNICIPAL DE AGUA Y SANEAMIENTO DE GUACHOCHI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</si>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</sst>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226088</xdr:colOff>
      <xdr:row>53</xdr:row>
      <xdr:rowOff>3454</xdr:rowOff>
    </xdr:from>
    <xdr:to>
      <xdr:col>2</xdr:col>
      <xdr:colOff>614618</xdr:colOff>
      <xdr:row>56</xdr:row>
      <xdr:rowOff>159480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6C56BD-C4B6-41C5-9A94-4ABE90D53CC2}"/>
            </a:ext>
          </a:extLst>
        </xdr:cNvPr>
        <xdr:cNvSpPr txBox="1"/>
      </xdr:nvSpPr>
      <xdr:spPr>
        <a:xfrm>
          <a:off x="226088" y="10621212"/>
          <a:ext cx="3578882" cy="725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ENF.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LUIS ARMANDO HEREDIA PEREZ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 EJECUTIVO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814951</xdr:colOff>
      <xdr:row>52</xdr:row>
      <xdr:rowOff>192593</xdr:rowOff>
    </xdr:from>
    <xdr:to>
      <xdr:col>7</xdr:col>
      <xdr:colOff>812620</xdr:colOff>
      <xdr:row>56</xdr:row>
      <xdr:rowOff>122531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D812CCE-0901-45A5-B7D1-818149C9B888}"/>
            </a:ext>
          </a:extLst>
        </xdr:cNvPr>
        <xdr:cNvSpPr txBox="1"/>
      </xdr:nvSpPr>
      <xdr:spPr>
        <a:xfrm>
          <a:off x="4993391" y="10584263"/>
          <a:ext cx="3916526" cy="725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LIC. KAREN YOSCELIN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BUSTILLOS RUBIO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DIRECTORA FINANCIERA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view="pageBreakPreview" topLeftCell="A29" zoomScale="60" zoomScaleNormal="91" workbookViewId="0">
      <selection activeCell="G51" sqref="G50:G51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11" ht="15" customHeight="1" thickBot="1" x14ac:dyDescent="0.35"/>
    <row r="2" spans="2:11" x14ac:dyDescent="0.3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3">
      <c r="B3" s="41" t="s">
        <v>1</v>
      </c>
      <c r="C3" s="42"/>
      <c r="D3" s="42"/>
      <c r="E3" s="42"/>
      <c r="F3" s="42"/>
      <c r="G3" s="42"/>
      <c r="H3" s="43"/>
    </row>
    <row r="4" spans="2:11" x14ac:dyDescent="0.3">
      <c r="B4" s="41" t="s">
        <v>2</v>
      </c>
      <c r="C4" s="42"/>
      <c r="D4" s="42"/>
      <c r="E4" s="42"/>
      <c r="F4" s="42"/>
      <c r="G4" s="42"/>
      <c r="H4" s="43"/>
    </row>
    <row r="5" spans="2:11" ht="15" thickBot="1" x14ac:dyDescent="0.35">
      <c r="B5" s="38" t="s">
        <v>46</v>
      </c>
      <c r="C5" s="39"/>
      <c r="D5" s="39"/>
      <c r="E5" s="39"/>
      <c r="F5" s="39"/>
      <c r="G5" s="39"/>
      <c r="H5" s="40"/>
    </row>
    <row r="6" spans="2:11" ht="15" thickBot="1" x14ac:dyDescent="0.35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6" thickBot="1" x14ac:dyDescent="0.35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5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x14ac:dyDescent="0.3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3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3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3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3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3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3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3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3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3">
      <c r="B19" s="20"/>
      <c r="C19" s="17"/>
      <c r="D19" s="17"/>
      <c r="E19" s="17"/>
      <c r="F19" s="17"/>
      <c r="G19" s="17"/>
      <c r="H19" s="17"/>
    </row>
    <row r="20" spans="2:8" ht="15" customHeight="1" x14ac:dyDescent="0.3">
      <c r="B20" s="11" t="s">
        <v>22</v>
      </c>
      <c r="C20" s="17">
        <f>SUM(C21:C27)</f>
        <v>14002909.390000001</v>
      </c>
      <c r="D20" s="17">
        <f>SUM(D21:D27)</f>
        <v>4819882.0299999993</v>
      </c>
      <c r="E20" s="17">
        <f t="shared" ref="E20:E27" si="2">C20+D20</f>
        <v>18822791.420000002</v>
      </c>
      <c r="F20" s="17">
        <f>SUM(F21:F27)</f>
        <v>17172372.379999999</v>
      </c>
      <c r="G20" s="17">
        <f>SUM(G21:G27)</f>
        <v>17014440.830000002</v>
      </c>
      <c r="H20" s="17">
        <f t="shared" ref="H20:H27" si="3">E20-F20</f>
        <v>1650419.0400000028</v>
      </c>
    </row>
    <row r="21" spans="2:8" x14ac:dyDescent="0.3">
      <c r="B21" s="12" t="s">
        <v>23</v>
      </c>
      <c r="C21" s="15">
        <v>189421.43</v>
      </c>
      <c r="D21" s="15">
        <v>3776450.03</v>
      </c>
      <c r="E21" s="18">
        <f t="shared" si="2"/>
        <v>3965871.46</v>
      </c>
      <c r="F21" s="15">
        <v>3724756.43</v>
      </c>
      <c r="G21" s="15">
        <v>3724756.43</v>
      </c>
      <c r="H21" s="18">
        <f t="shared" si="3"/>
        <v>241115.0299999998</v>
      </c>
    </row>
    <row r="22" spans="2:8" x14ac:dyDescent="0.3">
      <c r="B22" s="12" t="s">
        <v>24</v>
      </c>
      <c r="C22" s="15">
        <v>13813487.960000001</v>
      </c>
      <c r="D22" s="15">
        <v>1043432</v>
      </c>
      <c r="E22" s="18">
        <f t="shared" si="2"/>
        <v>14856919.960000001</v>
      </c>
      <c r="F22" s="15">
        <v>13447615.949999999</v>
      </c>
      <c r="G22" s="15">
        <v>13289684.4</v>
      </c>
      <c r="H22" s="18">
        <f t="shared" si="3"/>
        <v>1409304.0100000016</v>
      </c>
    </row>
    <row r="23" spans="2:8" x14ac:dyDescent="0.3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2.8" x14ac:dyDescent="0.3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3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3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3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3">
      <c r="B28" s="20"/>
      <c r="C28" s="17"/>
      <c r="D28" s="17"/>
      <c r="E28" s="17"/>
      <c r="F28" s="17"/>
      <c r="G28" s="17"/>
      <c r="H28" s="17"/>
    </row>
    <row r="29" spans="2:8" ht="15" customHeight="1" x14ac:dyDescent="0.3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2.8" x14ac:dyDescent="0.3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3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3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3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3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3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3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3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3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3">
      <c r="B39" s="22"/>
      <c r="C39" s="17"/>
      <c r="D39" s="17"/>
      <c r="E39" s="17"/>
      <c r="F39" s="17"/>
      <c r="G39" s="17"/>
      <c r="H39" s="17"/>
    </row>
    <row r="40" spans="2:8" ht="21.75" customHeight="1" x14ac:dyDescent="0.3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2.8" x14ac:dyDescent="0.3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2.8" x14ac:dyDescent="0.3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3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3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5">
      <c r="B45" s="13"/>
      <c r="C45" s="8"/>
      <c r="D45" s="8"/>
      <c r="E45" s="8"/>
      <c r="F45" s="8"/>
      <c r="G45" s="8"/>
      <c r="H45" s="8"/>
    </row>
    <row r="46" spans="2:8" ht="15" customHeight="1" thickBot="1" x14ac:dyDescent="0.35">
      <c r="B46" s="14"/>
      <c r="C46" s="9">
        <f>SUM(C40,C29,C10,C20)</f>
        <v>14002909.390000001</v>
      </c>
      <c r="D46" s="9">
        <f>SUM(D40,D29,D20,D10)</f>
        <v>4819882.0299999993</v>
      </c>
      <c r="E46" s="9">
        <f>C46+D46</f>
        <v>18822791.420000002</v>
      </c>
      <c r="F46" s="9">
        <f>SUM(F40,F29,F10,F20)</f>
        <v>17172372.379999999</v>
      </c>
      <c r="G46" s="9">
        <f>SUM(G40,G29,G20,G10)</f>
        <v>17014440.830000002</v>
      </c>
      <c r="H46" s="9">
        <f>E46-F46</f>
        <v>1650419.0400000028</v>
      </c>
    </row>
    <row r="47" spans="2:8" s="26" customFormat="1" x14ac:dyDescent="0.3">
      <c r="B47" s="24"/>
      <c r="C47" s="25"/>
      <c r="D47" s="25"/>
      <c r="E47" s="25"/>
      <c r="F47" s="25"/>
      <c r="G47" s="25"/>
      <c r="H47" s="25"/>
    </row>
    <row r="48" spans="2:8" s="26" customFormat="1" x14ac:dyDescent="0.3">
      <c r="C48" s="27"/>
      <c r="D48" s="27"/>
      <c r="E48" s="27"/>
      <c r="F48" s="27"/>
      <c r="G48" s="27"/>
      <c r="H48" s="27"/>
    </row>
    <row r="49" spans="3:8" s="26" customFormat="1" x14ac:dyDescent="0.3">
      <c r="C49" s="27"/>
      <c r="D49" s="27"/>
      <c r="E49" s="27"/>
      <c r="F49" s="27"/>
      <c r="G49" s="27"/>
      <c r="H49" s="27"/>
    </row>
    <row r="50" spans="3:8" s="26" customFormat="1" x14ac:dyDescent="0.3">
      <c r="C50" s="27"/>
      <c r="D50" s="27"/>
      <c r="E50" s="27"/>
      <c r="F50" s="27"/>
      <c r="G50" s="27"/>
      <c r="H50" s="27"/>
    </row>
    <row r="51" spans="3:8" s="26" customFormat="1" x14ac:dyDescent="0.3">
      <c r="C51" s="27"/>
      <c r="D51" s="27"/>
      <c r="E51" s="27"/>
      <c r="F51" s="27"/>
      <c r="G51" s="27"/>
      <c r="H51" s="27"/>
    </row>
    <row r="52" spans="3:8" s="26" customFormat="1" x14ac:dyDescent="0.3">
      <c r="C52" s="27"/>
      <c r="D52" s="27"/>
      <c r="E52" s="27"/>
      <c r="F52" s="27"/>
      <c r="H52" s="27"/>
    </row>
    <row r="53" spans="3:8" s="26" customFormat="1" ht="18" customHeight="1" x14ac:dyDescent="0.3">
      <c r="C53" s="27"/>
      <c r="D53" s="27"/>
      <c r="E53" s="27"/>
      <c r="F53" s="27"/>
      <c r="G53" s="27"/>
      <c r="H53" s="27"/>
    </row>
    <row r="54" spans="3:8" s="26" customFormat="1" x14ac:dyDescent="0.3">
      <c r="C54" s="27"/>
      <c r="D54" s="27"/>
      <c r="E54" s="27"/>
      <c r="F54" s="27"/>
      <c r="G54" s="27"/>
      <c r="H54" s="27"/>
    </row>
    <row r="55" spans="3:8" s="26" customFormat="1" ht="15" customHeight="1" x14ac:dyDescent="0.3"/>
    <row r="56" spans="3:8" s="26" customFormat="1" ht="15" customHeight="1" x14ac:dyDescent="0.3"/>
    <row r="57" spans="3:8" s="26" customFormat="1" x14ac:dyDescent="0.3"/>
    <row r="58" spans="3:8" s="26" customFormat="1" x14ac:dyDescent="0.3"/>
    <row r="59" spans="3:8" s="26" customFormat="1" x14ac:dyDescent="0.3"/>
    <row r="60" spans="3:8" s="26" customFormat="1" x14ac:dyDescent="0.3"/>
    <row r="61" spans="3:8" s="26" customFormat="1" x14ac:dyDescent="0.3"/>
    <row r="62" spans="3:8" s="26" customFormat="1" x14ac:dyDescent="0.3"/>
    <row r="63" spans="3:8" s="26" customFormat="1" x14ac:dyDescent="0.3"/>
    <row r="64" spans="3:8" s="26" customFormat="1" ht="15" customHeight="1" x14ac:dyDescent="0.3"/>
    <row r="65" s="26" customFormat="1" ht="15" customHeigh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  <row r="75" s="26" customFormat="1" ht="15" customHeight="1" x14ac:dyDescent="0.3"/>
    <row r="76" ht="24.75" customHeight="1" x14ac:dyDescent="0.3"/>
    <row r="81" ht="15" customHeight="1" x14ac:dyDescent="0.3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25" right="0.25" top="0.75" bottom="0.75" header="0.3" footer="0.3"/>
  <pageSetup scale="74" orientation="portrait" horizontalDpi="4294967295" verticalDpi="4294967295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Reuniones</cp:lastModifiedBy>
  <cp:lastPrinted>2025-01-29T07:50:37Z</cp:lastPrinted>
  <dcterms:created xsi:type="dcterms:W3CDTF">2019-12-05T18:14:36Z</dcterms:created>
  <dcterms:modified xsi:type="dcterms:W3CDTF">2025-01-29T07:51:06Z</dcterms:modified>
</cp:coreProperties>
</file>